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'Лист1'!$A$1:$I$133</definedName>
  </definedNames>
  <calcPr fullCalcOnLoad="1"/>
</workbook>
</file>

<file path=xl/sharedStrings.xml><?xml version="1.0" encoding="utf-8"?>
<sst xmlns="http://schemas.openxmlformats.org/spreadsheetml/2006/main" count="181" uniqueCount="98">
  <si>
    <t xml:space="preserve">Наименование </t>
  </si>
  <si>
    <t>Ед. изм.</t>
  </si>
  <si>
    <t>Кол-во</t>
  </si>
  <si>
    <t>2007 год</t>
  </si>
  <si>
    <t>2008 год</t>
  </si>
  <si>
    <t>2009 год</t>
  </si>
  <si>
    <t xml:space="preserve">2010 год </t>
  </si>
  <si>
    <t xml:space="preserve">2011 год </t>
  </si>
  <si>
    <t>МВА</t>
  </si>
  <si>
    <t>шт</t>
  </si>
  <si>
    <t>Шунтирующие реаторы</t>
  </si>
  <si>
    <t>Мвар</t>
  </si>
  <si>
    <t>компл.</t>
  </si>
  <si>
    <t>330 кВ</t>
  </si>
  <si>
    <t>220 кВ</t>
  </si>
  <si>
    <t>110 кВ</t>
  </si>
  <si>
    <t>фаза</t>
  </si>
  <si>
    <t>шт.</t>
  </si>
  <si>
    <t>яч.</t>
  </si>
  <si>
    <t>шкаф(компл)</t>
  </si>
  <si>
    <t>МП РЗА ВЛ</t>
  </si>
  <si>
    <t>МП РЗА  шин (ДЗШ)</t>
  </si>
  <si>
    <t>МП  ОМП</t>
  </si>
  <si>
    <t>Автоматика пуска пожаротушения АТ, ШР</t>
  </si>
  <si>
    <t>МП ПА</t>
  </si>
  <si>
    <t>Комплекс АСУ ТП ПС</t>
  </si>
  <si>
    <t>Микропроцессорный комплекс ТМ</t>
  </si>
  <si>
    <t>Комплекс АИИС КУЭ ПС, МСК, ПМЭС,МЭС, ФСК ЕЭС</t>
  </si>
  <si>
    <t>Комлекс систем связи:</t>
  </si>
  <si>
    <t>1. Оборудование систем ВЧ-связи</t>
  </si>
  <si>
    <t>1.1. Каналообразующая аппаратура связи</t>
  </si>
  <si>
    <t>1.2.ВЧ пост для ДФЗ</t>
  </si>
  <si>
    <t>1.3. Аппаратура передачи команд РЗ и ПА</t>
  </si>
  <si>
    <t>1.3. Оборудование обработки и присоединения ВЧ связи:</t>
  </si>
  <si>
    <t>1.3.1. ВЧ заградитель</t>
  </si>
  <si>
    <t>1.3.2. Конденсатор связи</t>
  </si>
  <si>
    <t>1.3.3. Фильтр присоединения</t>
  </si>
  <si>
    <t>2. Внуриобъектная связь:</t>
  </si>
  <si>
    <t>2.1. УПАТС</t>
  </si>
  <si>
    <t>2.2. Регистратор записи диспетчерских преговоров</t>
  </si>
  <si>
    <t>2.2. Система громговорящей и радиопоисковой связи</t>
  </si>
  <si>
    <t>3. Оборудование систем передачи по ВОЛС</t>
  </si>
  <si>
    <t>ТСН</t>
  </si>
  <si>
    <t>км</t>
  </si>
  <si>
    <t>Грозотрос со встроенным волоконно-оптическим кабелем</t>
  </si>
  <si>
    <t>Самонесущий волокнно-оптический кабель</t>
  </si>
  <si>
    <t>МП РЗА АТ (Т)</t>
  </si>
  <si>
    <t>35 кВ</t>
  </si>
  <si>
    <t>10 кВ</t>
  </si>
  <si>
    <t>Комплекс АСУ ТП</t>
  </si>
  <si>
    <t xml:space="preserve">Комплекс АИИС КУЭ </t>
  </si>
  <si>
    <t>Общая потребность 2007-2011 гг.</t>
  </si>
  <si>
    <t>Генераторы</t>
  </si>
  <si>
    <t>20 кВ</t>
  </si>
  <si>
    <t>6 кВ</t>
  </si>
  <si>
    <t>150 кВ</t>
  </si>
  <si>
    <t>15,75 кВ</t>
  </si>
  <si>
    <t>25,3 кВ</t>
  </si>
  <si>
    <t>3,15 кВ</t>
  </si>
  <si>
    <t>Электродвигатели (6 кВ)</t>
  </si>
  <si>
    <t>13,8 кВ</t>
  </si>
  <si>
    <t>72,5 кВ</t>
  </si>
  <si>
    <t>18 кВ</t>
  </si>
  <si>
    <t>0,66 кВ</t>
  </si>
  <si>
    <t>ОПН:</t>
  </si>
  <si>
    <t>500 кВ</t>
  </si>
  <si>
    <t>КРУ:</t>
  </si>
  <si>
    <t>Шинные опоры:</t>
  </si>
  <si>
    <t>ТТ:</t>
  </si>
  <si>
    <t>ТН:</t>
  </si>
  <si>
    <t>Разъединители:</t>
  </si>
  <si>
    <t>Выключатели:</t>
  </si>
  <si>
    <t>КРУЭ ПС 110-750 кВ МСК</t>
  </si>
  <si>
    <t xml:space="preserve">Ячейки КРУ 6-10 кВ </t>
  </si>
  <si>
    <t>КРУБ110 кВ</t>
  </si>
  <si>
    <t>КТПБ</t>
  </si>
  <si>
    <t>КРУЭ ПС 220 кВ</t>
  </si>
  <si>
    <t>КРУЭ ПС 110 кВ</t>
  </si>
  <si>
    <t>КРУЭ ПС 35 кВ</t>
  </si>
  <si>
    <t>КРУЭ ПС 10 кВ</t>
  </si>
  <si>
    <t>750-220 кВ</t>
  </si>
  <si>
    <t>6-35 кВ</t>
  </si>
  <si>
    <r>
      <t xml:space="preserve">Кабель </t>
    </r>
    <r>
      <rPr>
        <b/>
        <sz val="8"/>
        <rFont val="Arial Cyr"/>
        <family val="0"/>
      </rPr>
      <t>(высоковольтный):</t>
    </r>
  </si>
  <si>
    <t>Грозотрос</t>
  </si>
  <si>
    <t>Провод</t>
  </si>
  <si>
    <t>МП РЗА  шунт. реакторов</t>
  </si>
  <si>
    <t>Пожаротушение:</t>
  </si>
  <si>
    <t>Кабель и провод:</t>
  </si>
  <si>
    <t>Системы АСУ ТП и диагностики состояния оборудования</t>
  </si>
  <si>
    <t>Комплекс АИИС КУЭ объектов генерации</t>
  </si>
  <si>
    <t>Системы РЗА:</t>
  </si>
  <si>
    <t>МП РЗА генераторов, выключателей, блоков генератор-трансформатор, АТ, систем шин,КЛ и ВЛ и др.</t>
  </si>
  <si>
    <t>УАТС и комплекты расширения , существующих УАТС</t>
  </si>
  <si>
    <t>компл</t>
  </si>
  <si>
    <t>Модули АТС</t>
  </si>
  <si>
    <t>Трансформаторы:</t>
  </si>
  <si>
    <t>Трансформаторы силовые</t>
  </si>
  <si>
    <t>Ориентировочная потребность в электротехническом оборудовании  rомпаний Холдинга ОАО РАО "ЕЭС России" (включая ОГК, ТГК, ГидроОГК, генерирующие компании, не вошедшие в ОГК/ТГК, а также ФСК, МСК и МРСК) для технического перевооружения и нового строительства на 2007-2011 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</si>
</sst>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165" fontId="0" fillId="0" borderId="1" xfId="18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18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65" fontId="0" fillId="0" borderId="1" xfId="18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5.375" style="0" customWidth="1"/>
    <col min="2" max="2" width="24.625" style="0" customWidth="1"/>
    <col min="3" max="3" width="11.25390625" style="3" customWidth="1"/>
    <col min="4" max="5" width="13.375" style="3" customWidth="1"/>
    <col min="6" max="6" width="12.75390625" style="3" customWidth="1"/>
    <col min="7" max="7" width="13.375" style="3" customWidth="1"/>
    <col min="8" max="8" width="13.125" style="3" customWidth="1"/>
    <col min="9" max="9" width="14.375" style="0" customWidth="1"/>
  </cols>
  <sheetData>
    <row r="1" spans="1:9" ht="36.75" customHeight="1">
      <c r="A1" s="31" t="s">
        <v>97</v>
      </c>
      <c r="B1" s="31"/>
      <c r="C1" s="31"/>
      <c r="D1" s="31"/>
      <c r="E1" s="31"/>
      <c r="F1" s="31"/>
      <c r="G1" s="31"/>
      <c r="H1" s="31"/>
      <c r="I1" s="32"/>
    </row>
    <row r="2" ht="13.5" thickBot="1"/>
    <row r="3" spans="1:9" ht="13.5" thickBot="1">
      <c r="A3" s="33"/>
      <c r="B3" s="35" t="s">
        <v>0</v>
      </c>
      <c r="C3" s="37" t="s">
        <v>1</v>
      </c>
      <c r="D3" s="39" t="s">
        <v>2</v>
      </c>
      <c r="E3" s="40"/>
      <c r="F3" s="40"/>
      <c r="G3" s="40"/>
      <c r="H3" s="40"/>
      <c r="I3" s="29" t="s">
        <v>51</v>
      </c>
    </row>
    <row r="4" spans="1:9" ht="27.75" customHeight="1" thickBot="1">
      <c r="A4" s="34"/>
      <c r="B4" s="36"/>
      <c r="C4" s="38"/>
      <c r="D4" s="19" t="s">
        <v>3</v>
      </c>
      <c r="E4" s="20" t="s">
        <v>4</v>
      </c>
      <c r="F4" s="19" t="s">
        <v>5</v>
      </c>
      <c r="G4" s="20" t="s">
        <v>6</v>
      </c>
      <c r="H4" s="19" t="s">
        <v>7</v>
      </c>
      <c r="I4" s="30"/>
    </row>
    <row r="5" spans="1:9" s="3" customFormat="1" ht="13.5" thickBot="1">
      <c r="A5" s="16">
        <v>1</v>
      </c>
      <c r="B5" s="17">
        <v>2</v>
      </c>
      <c r="C5" s="16">
        <v>3</v>
      </c>
      <c r="D5" s="17">
        <v>4</v>
      </c>
      <c r="E5" s="16">
        <v>5</v>
      </c>
      <c r="F5" s="17">
        <v>6</v>
      </c>
      <c r="G5" s="16">
        <v>7</v>
      </c>
      <c r="H5" s="18">
        <v>8</v>
      </c>
      <c r="I5" s="16">
        <v>9</v>
      </c>
    </row>
    <row r="6" spans="1:9" s="3" customFormat="1" ht="12.75">
      <c r="A6" s="2"/>
      <c r="B6" s="28" t="s">
        <v>52</v>
      </c>
      <c r="C6" s="2" t="s">
        <v>17</v>
      </c>
      <c r="D6" s="2">
        <v>24</v>
      </c>
      <c r="E6" s="2">
        <v>66</v>
      </c>
      <c r="F6" s="2">
        <v>112</v>
      </c>
      <c r="G6" s="2">
        <v>50</v>
      </c>
      <c r="H6" s="2">
        <v>51</v>
      </c>
      <c r="I6" s="8">
        <f aca="true" t="shared" si="0" ref="I6:I58">SUM(D6:H6)</f>
        <v>303</v>
      </c>
    </row>
    <row r="7" spans="1:9" s="3" customFormat="1" ht="12.75">
      <c r="A7" s="14"/>
      <c r="B7" s="15" t="s">
        <v>95</v>
      </c>
      <c r="C7" s="14"/>
      <c r="D7" s="14"/>
      <c r="E7" s="14"/>
      <c r="F7" s="14"/>
      <c r="G7" s="14"/>
      <c r="H7" s="14"/>
      <c r="I7" s="8"/>
    </row>
    <row r="8" spans="1:9" ht="25.5">
      <c r="A8" s="5"/>
      <c r="B8" s="13" t="s">
        <v>96</v>
      </c>
      <c r="C8" s="9" t="s">
        <v>8</v>
      </c>
      <c r="D8" s="10">
        <v>24930</v>
      </c>
      <c r="E8" s="10">
        <v>44934</v>
      </c>
      <c r="F8" s="10">
        <v>47608</v>
      </c>
      <c r="G8" s="10">
        <v>58245</v>
      </c>
      <c r="H8" s="10">
        <v>42049</v>
      </c>
      <c r="I8" s="8">
        <f t="shared" si="0"/>
        <v>217766</v>
      </c>
    </row>
    <row r="9" spans="1:9" ht="12.75">
      <c r="A9" s="1"/>
      <c r="B9" s="4"/>
      <c r="C9" s="6" t="s">
        <v>9</v>
      </c>
      <c r="D9" s="7">
        <v>1802</v>
      </c>
      <c r="E9" s="7">
        <v>2006</v>
      </c>
      <c r="F9" s="7">
        <v>2257</v>
      </c>
      <c r="G9" s="7">
        <v>2287</v>
      </c>
      <c r="H9" s="7">
        <v>1995</v>
      </c>
      <c r="I9" s="8">
        <f t="shared" si="0"/>
        <v>10347</v>
      </c>
    </row>
    <row r="10" spans="1:9" ht="12.75">
      <c r="A10" s="1"/>
      <c r="B10" s="12" t="s">
        <v>42</v>
      </c>
      <c r="C10" s="6" t="s">
        <v>8</v>
      </c>
      <c r="D10" s="7">
        <v>4290</v>
      </c>
      <c r="E10" s="7">
        <v>6805</v>
      </c>
      <c r="F10" s="7">
        <v>15696</v>
      </c>
      <c r="G10" s="7">
        <v>4535</v>
      </c>
      <c r="H10" s="7">
        <v>1221</v>
      </c>
      <c r="I10" s="8">
        <f t="shared" si="0"/>
        <v>32547</v>
      </c>
    </row>
    <row r="11" spans="1:9" ht="12.75">
      <c r="A11" s="1"/>
      <c r="B11" s="4"/>
      <c r="C11" s="6" t="s">
        <v>9</v>
      </c>
      <c r="D11" s="7">
        <v>159</v>
      </c>
      <c r="E11" s="7">
        <v>267</v>
      </c>
      <c r="F11" s="7">
        <v>268</v>
      </c>
      <c r="G11" s="7">
        <v>338</v>
      </c>
      <c r="H11" s="7">
        <v>122</v>
      </c>
      <c r="I11" s="8">
        <f t="shared" si="0"/>
        <v>1154</v>
      </c>
    </row>
    <row r="12" spans="1:9" ht="12.75">
      <c r="A12" s="1"/>
      <c r="B12" s="12" t="s">
        <v>59</v>
      </c>
      <c r="C12" s="6" t="s">
        <v>17</v>
      </c>
      <c r="D12" s="7">
        <v>1024</v>
      </c>
      <c r="E12" s="7">
        <v>1240</v>
      </c>
      <c r="F12" s="7">
        <v>2660</v>
      </c>
      <c r="G12" s="7">
        <v>2362</v>
      </c>
      <c r="H12" s="7">
        <v>0</v>
      </c>
      <c r="I12" s="8">
        <f t="shared" si="0"/>
        <v>7286</v>
      </c>
    </row>
    <row r="13" spans="1:9" ht="12.75">
      <c r="A13" s="1"/>
      <c r="B13" s="12" t="s">
        <v>10</v>
      </c>
      <c r="C13" s="6" t="s">
        <v>11</v>
      </c>
      <c r="D13" s="7">
        <v>500</v>
      </c>
      <c r="E13" s="7">
        <v>646</v>
      </c>
      <c r="F13" s="7">
        <v>669</v>
      </c>
      <c r="G13" s="7">
        <v>389</v>
      </c>
      <c r="H13" s="7">
        <v>1114</v>
      </c>
      <c r="I13" s="8">
        <f t="shared" si="0"/>
        <v>3318</v>
      </c>
    </row>
    <row r="14" spans="1:9" ht="12.75">
      <c r="A14" s="1"/>
      <c r="B14" s="4"/>
      <c r="C14" s="6" t="s">
        <v>9</v>
      </c>
      <c r="D14" s="7">
        <v>21</v>
      </c>
      <c r="E14" s="7">
        <v>28</v>
      </c>
      <c r="F14" s="7">
        <v>21</v>
      </c>
      <c r="G14" s="7">
        <v>34</v>
      </c>
      <c r="H14" s="7">
        <v>33</v>
      </c>
      <c r="I14" s="8">
        <f t="shared" si="0"/>
        <v>137</v>
      </c>
    </row>
    <row r="15" spans="1:9" ht="12.75">
      <c r="A15" s="1"/>
      <c r="B15" s="12" t="s">
        <v>71</v>
      </c>
      <c r="C15" s="6"/>
      <c r="D15" s="7"/>
      <c r="E15" s="7"/>
      <c r="F15" s="7"/>
      <c r="G15" s="7"/>
      <c r="H15" s="7"/>
      <c r="I15" s="8"/>
    </row>
    <row r="16" spans="1:9" ht="12.75">
      <c r="A16" s="1"/>
      <c r="B16" s="4" t="s">
        <v>65</v>
      </c>
      <c r="C16" s="6" t="s">
        <v>12</v>
      </c>
      <c r="D16" s="7">
        <v>31</v>
      </c>
      <c r="E16" s="7">
        <v>55</v>
      </c>
      <c r="F16" s="7">
        <v>89</v>
      </c>
      <c r="G16" s="7">
        <v>42</v>
      </c>
      <c r="H16" s="7">
        <v>32</v>
      </c>
      <c r="I16" s="8">
        <f t="shared" si="0"/>
        <v>249</v>
      </c>
    </row>
    <row r="17" spans="1:9" ht="12.75">
      <c r="A17" s="1"/>
      <c r="B17" s="4" t="s">
        <v>13</v>
      </c>
      <c r="C17" s="6"/>
      <c r="D17" s="7">
        <v>36</v>
      </c>
      <c r="E17" s="7">
        <v>19</v>
      </c>
      <c r="F17" s="7">
        <v>0</v>
      </c>
      <c r="G17" s="7">
        <v>57</v>
      </c>
      <c r="H17" s="7">
        <v>3</v>
      </c>
      <c r="I17" s="8">
        <f t="shared" si="0"/>
        <v>115</v>
      </c>
    </row>
    <row r="18" spans="1:9" ht="12.75">
      <c r="A18" s="1"/>
      <c r="B18" s="4" t="s">
        <v>14</v>
      </c>
      <c r="C18" s="6"/>
      <c r="D18" s="7">
        <v>1216</v>
      </c>
      <c r="E18" s="7">
        <v>1687</v>
      </c>
      <c r="F18" s="7">
        <v>1784</v>
      </c>
      <c r="G18" s="7">
        <v>1410</v>
      </c>
      <c r="H18" s="7">
        <v>1433</v>
      </c>
      <c r="I18" s="8">
        <f t="shared" si="0"/>
        <v>7530</v>
      </c>
    </row>
    <row r="19" spans="1:9" ht="12.75">
      <c r="A19" s="1"/>
      <c r="B19" s="4" t="s">
        <v>55</v>
      </c>
      <c r="C19" s="6"/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8">
        <f t="shared" si="0"/>
        <v>3</v>
      </c>
    </row>
    <row r="20" spans="1:9" ht="12.75">
      <c r="A20" s="1"/>
      <c r="B20" s="4" t="s">
        <v>15</v>
      </c>
      <c r="C20" s="6"/>
      <c r="D20" s="7">
        <v>606</v>
      </c>
      <c r="E20" s="7">
        <v>1400</v>
      </c>
      <c r="F20" s="7">
        <v>1212</v>
      </c>
      <c r="G20" s="7">
        <v>1440</v>
      </c>
      <c r="H20" s="7">
        <v>897</v>
      </c>
      <c r="I20" s="8">
        <f t="shared" si="0"/>
        <v>5555</v>
      </c>
    </row>
    <row r="21" spans="1:9" ht="12.75">
      <c r="A21" s="1"/>
      <c r="B21" s="4" t="s">
        <v>47</v>
      </c>
      <c r="C21" s="6"/>
      <c r="D21" s="7">
        <v>581</v>
      </c>
      <c r="E21" s="7">
        <v>889</v>
      </c>
      <c r="F21" s="7">
        <v>817</v>
      </c>
      <c r="G21" s="7">
        <v>781</v>
      </c>
      <c r="H21" s="7">
        <v>741</v>
      </c>
      <c r="I21" s="8">
        <f t="shared" si="0"/>
        <v>3809</v>
      </c>
    </row>
    <row r="22" spans="1:9" ht="12.75">
      <c r="A22" s="1"/>
      <c r="B22" s="4" t="s">
        <v>57</v>
      </c>
      <c r="C22" s="6"/>
      <c r="D22" s="7">
        <v>0</v>
      </c>
      <c r="E22" s="7">
        <v>1</v>
      </c>
      <c r="F22" s="7">
        <v>11</v>
      </c>
      <c r="G22" s="7">
        <v>2</v>
      </c>
      <c r="H22" s="7">
        <v>0</v>
      </c>
      <c r="I22" s="8">
        <f t="shared" si="0"/>
        <v>14</v>
      </c>
    </row>
    <row r="23" spans="1:9" ht="12.75">
      <c r="A23" s="1"/>
      <c r="B23" s="4" t="s">
        <v>53</v>
      </c>
      <c r="C23" s="6"/>
      <c r="D23" s="7">
        <v>76</v>
      </c>
      <c r="E23" s="7">
        <v>13</v>
      </c>
      <c r="F23" s="7">
        <v>35</v>
      </c>
      <c r="G23" s="7">
        <v>40</v>
      </c>
      <c r="H23" s="7">
        <v>0</v>
      </c>
      <c r="I23" s="8">
        <f>SUM(D23:H23)</f>
        <v>164</v>
      </c>
    </row>
    <row r="24" spans="1:9" ht="12.75">
      <c r="A24" s="1"/>
      <c r="B24" s="4" t="s">
        <v>56</v>
      </c>
      <c r="C24" s="6"/>
      <c r="D24" s="7">
        <v>0</v>
      </c>
      <c r="E24" s="7">
        <v>2</v>
      </c>
      <c r="F24" s="7">
        <v>1</v>
      </c>
      <c r="G24" s="7">
        <v>7</v>
      </c>
      <c r="H24" s="7">
        <v>0</v>
      </c>
      <c r="I24" s="8">
        <f>SUM(D24:H24)</f>
        <v>10</v>
      </c>
    </row>
    <row r="25" spans="1:9" ht="12.75">
      <c r="A25" s="1"/>
      <c r="B25" s="4" t="s">
        <v>48</v>
      </c>
      <c r="C25" s="6"/>
      <c r="D25" s="7">
        <v>1837</v>
      </c>
      <c r="E25" s="7">
        <v>2947</v>
      </c>
      <c r="F25" s="7">
        <v>2950</v>
      </c>
      <c r="G25" s="7">
        <v>3710</v>
      </c>
      <c r="H25" s="7">
        <v>2165</v>
      </c>
      <c r="I25" s="8">
        <f t="shared" si="0"/>
        <v>13609</v>
      </c>
    </row>
    <row r="26" spans="1:9" ht="12.75">
      <c r="A26" s="1"/>
      <c r="B26" s="4" t="s">
        <v>54</v>
      </c>
      <c r="C26" s="6"/>
      <c r="D26" s="7">
        <v>480</v>
      </c>
      <c r="E26" s="7">
        <v>971</v>
      </c>
      <c r="F26" s="7">
        <v>1422</v>
      </c>
      <c r="G26" s="7">
        <v>730</v>
      </c>
      <c r="H26" s="7">
        <v>0</v>
      </c>
      <c r="I26" s="8">
        <f t="shared" si="0"/>
        <v>3603</v>
      </c>
    </row>
    <row r="27" spans="1:9" ht="12.75">
      <c r="A27" s="1"/>
      <c r="B27" s="4" t="s">
        <v>58</v>
      </c>
      <c r="C27" s="6"/>
      <c r="D27" s="7">
        <v>10</v>
      </c>
      <c r="E27" s="7">
        <v>8</v>
      </c>
      <c r="F27" s="7">
        <v>3</v>
      </c>
      <c r="G27" s="7">
        <v>6</v>
      </c>
      <c r="H27" s="7">
        <v>0</v>
      </c>
      <c r="I27" s="8">
        <f t="shared" si="0"/>
        <v>27</v>
      </c>
    </row>
    <row r="28" spans="1:9" ht="12.75">
      <c r="A28" s="1"/>
      <c r="B28" s="12" t="s">
        <v>70</v>
      </c>
      <c r="C28" s="6"/>
      <c r="D28" s="7"/>
      <c r="E28" s="7"/>
      <c r="F28" s="7"/>
      <c r="G28" s="7"/>
      <c r="H28" s="7"/>
      <c r="I28" s="8"/>
    </row>
    <row r="29" spans="1:9" ht="12.75">
      <c r="A29" s="1"/>
      <c r="B29" s="4" t="s">
        <v>65</v>
      </c>
      <c r="C29" s="6" t="s">
        <v>12</v>
      </c>
      <c r="D29" s="7">
        <v>106</v>
      </c>
      <c r="E29" s="7">
        <v>258</v>
      </c>
      <c r="F29" s="7">
        <v>119</v>
      </c>
      <c r="G29" s="7">
        <v>177</v>
      </c>
      <c r="H29" s="7">
        <v>102</v>
      </c>
      <c r="I29" s="8">
        <f t="shared" si="0"/>
        <v>762</v>
      </c>
    </row>
    <row r="30" spans="1:9" ht="12.75">
      <c r="A30" s="1"/>
      <c r="B30" s="4" t="s">
        <v>13</v>
      </c>
      <c r="C30" s="6"/>
      <c r="D30" s="7">
        <v>184</v>
      </c>
      <c r="E30" s="7">
        <v>80</v>
      </c>
      <c r="F30" s="7">
        <v>105</v>
      </c>
      <c r="G30" s="7">
        <v>156</v>
      </c>
      <c r="H30" s="7">
        <v>0</v>
      </c>
      <c r="I30" s="8">
        <f t="shared" si="0"/>
        <v>525</v>
      </c>
    </row>
    <row r="31" spans="1:9" ht="12.75">
      <c r="A31" s="1"/>
      <c r="B31" s="4" t="s">
        <v>14</v>
      </c>
      <c r="C31" s="6"/>
      <c r="D31" s="7">
        <v>333</v>
      </c>
      <c r="E31" s="7">
        <v>1611</v>
      </c>
      <c r="F31" s="7">
        <v>2190</v>
      </c>
      <c r="G31" s="7">
        <v>1474</v>
      </c>
      <c r="H31" s="7">
        <v>1631</v>
      </c>
      <c r="I31" s="8">
        <f t="shared" si="0"/>
        <v>7239</v>
      </c>
    </row>
    <row r="32" spans="1:9" ht="12.75">
      <c r="A32" s="1"/>
      <c r="B32" s="4" t="s">
        <v>55</v>
      </c>
      <c r="C32" s="6"/>
      <c r="D32" s="7">
        <v>8</v>
      </c>
      <c r="E32" s="7"/>
      <c r="F32" s="7"/>
      <c r="G32" s="7"/>
      <c r="H32" s="7"/>
      <c r="I32" s="8">
        <f t="shared" si="0"/>
        <v>8</v>
      </c>
    </row>
    <row r="33" spans="1:9" ht="12.75">
      <c r="A33" s="1"/>
      <c r="B33" s="4" t="s">
        <v>15</v>
      </c>
      <c r="C33" s="6"/>
      <c r="D33" s="7">
        <v>1025</v>
      </c>
      <c r="E33" s="7">
        <v>2096</v>
      </c>
      <c r="F33" s="7">
        <v>1567</v>
      </c>
      <c r="G33" s="7">
        <v>2303</v>
      </c>
      <c r="H33" s="7">
        <v>1625</v>
      </c>
      <c r="I33" s="27">
        <f t="shared" si="0"/>
        <v>8616</v>
      </c>
    </row>
    <row r="34" spans="1:9" ht="12.75">
      <c r="A34" s="1"/>
      <c r="B34" s="4" t="s">
        <v>61</v>
      </c>
      <c r="C34" s="6"/>
      <c r="D34" s="7">
        <v>11</v>
      </c>
      <c r="E34" s="7">
        <v>4</v>
      </c>
      <c r="F34" s="7">
        <v>0</v>
      </c>
      <c r="G34" s="7">
        <v>0</v>
      </c>
      <c r="H34" s="7">
        <v>0</v>
      </c>
      <c r="I34" s="8">
        <f t="shared" si="0"/>
        <v>15</v>
      </c>
    </row>
    <row r="35" spans="1:9" ht="12.75">
      <c r="A35" s="1"/>
      <c r="B35" s="4" t="s">
        <v>47</v>
      </c>
      <c r="C35" s="6"/>
      <c r="D35" s="7">
        <v>332</v>
      </c>
      <c r="E35" s="7">
        <v>420</v>
      </c>
      <c r="F35" s="7">
        <v>625</v>
      </c>
      <c r="G35" s="7">
        <v>861</v>
      </c>
      <c r="H35" s="7">
        <v>524</v>
      </c>
      <c r="I35" s="8">
        <f t="shared" si="0"/>
        <v>2762</v>
      </c>
    </row>
    <row r="36" spans="1:9" ht="12.75">
      <c r="A36" s="1"/>
      <c r="B36" s="4" t="s">
        <v>53</v>
      </c>
      <c r="C36" s="6"/>
      <c r="D36" s="7">
        <v>2</v>
      </c>
      <c r="E36" s="7">
        <v>2</v>
      </c>
      <c r="F36" s="7">
        <v>26</v>
      </c>
      <c r="G36" s="7">
        <v>8</v>
      </c>
      <c r="H36" s="7">
        <v>0</v>
      </c>
      <c r="I36" s="8">
        <f t="shared" si="0"/>
        <v>38</v>
      </c>
    </row>
    <row r="37" spans="1:9" ht="12.75">
      <c r="A37" s="1"/>
      <c r="B37" s="4" t="s">
        <v>56</v>
      </c>
      <c r="C37" s="6"/>
      <c r="D37" s="7">
        <v>0</v>
      </c>
      <c r="E37" s="7">
        <v>3</v>
      </c>
      <c r="F37" s="7">
        <v>0</v>
      </c>
      <c r="G37" s="7">
        <v>3</v>
      </c>
      <c r="H37" s="7">
        <v>0</v>
      </c>
      <c r="I37" s="8">
        <f t="shared" si="0"/>
        <v>6</v>
      </c>
    </row>
    <row r="38" spans="1:9" ht="12.75">
      <c r="A38" s="1"/>
      <c r="B38" s="4" t="s">
        <v>60</v>
      </c>
      <c r="C38" s="6"/>
      <c r="D38" s="7">
        <v>3</v>
      </c>
      <c r="E38" s="7">
        <v>8</v>
      </c>
      <c r="F38" s="7">
        <v>0</v>
      </c>
      <c r="G38" s="7">
        <v>0</v>
      </c>
      <c r="H38" s="7">
        <v>0</v>
      </c>
      <c r="I38" s="8">
        <f t="shared" si="0"/>
        <v>11</v>
      </c>
    </row>
    <row r="39" spans="1:9" ht="12.75">
      <c r="A39" s="1"/>
      <c r="B39" s="4" t="s">
        <v>48</v>
      </c>
      <c r="C39" s="6"/>
      <c r="D39" s="7">
        <v>10918</v>
      </c>
      <c r="E39" s="7">
        <v>12258</v>
      </c>
      <c r="F39" s="7">
        <v>12984</v>
      </c>
      <c r="G39" s="7">
        <v>14120</v>
      </c>
      <c r="H39" s="7">
        <v>15219</v>
      </c>
      <c r="I39" s="8">
        <f t="shared" si="0"/>
        <v>65499</v>
      </c>
    </row>
    <row r="40" spans="1:9" ht="12.75">
      <c r="A40" s="1"/>
      <c r="B40" s="4" t="s">
        <v>54</v>
      </c>
      <c r="C40" s="6"/>
      <c r="D40" s="7">
        <v>0</v>
      </c>
      <c r="E40" s="7">
        <v>209</v>
      </c>
      <c r="F40" s="7">
        <v>1</v>
      </c>
      <c r="G40" s="7">
        <v>113</v>
      </c>
      <c r="H40" s="7">
        <v>0</v>
      </c>
      <c r="I40" s="8">
        <f t="shared" si="0"/>
        <v>323</v>
      </c>
    </row>
    <row r="41" spans="1:9" ht="12.75">
      <c r="A41" s="1"/>
      <c r="B41" s="4" t="s">
        <v>58</v>
      </c>
      <c r="C41" s="6"/>
      <c r="D41" s="7">
        <v>0</v>
      </c>
      <c r="E41" s="7">
        <v>0</v>
      </c>
      <c r="F41" s="7">
        <v>14</v>
      </c>
      <c r="G41" s="7">
        <v>0</v>
      </c>
      <c r="H41" s="7">
        <v>0</v>
      </c>
      <c r="I41" s="8">
        <f t="shared" si="0"/>
        <v>14</v>
      </c>
    </row>
    <row r="42" spans="1:9" ht="12.75">
      <c r="A42" s="1"/>
      <c r="B42" s="12" t="s">
        <v>69</v>
      </c>
      <c r="C42" s="6"/>
      <c r="D42" s="7"/>
      <c r="E42" s="7"/>
      <c r="F42" s="7"/>
      <c r="G42" s="7"/>
      <c r="H42" s="7"/>
      <c r="I42" s="8"/>
    </row>
    <row r="43" spans="1:9" ht="12.75">
      <c r="A43" s="1"/>
      <c r="B43" s="4" t="s">
        <v>65</v>
      </c>
      <c r="C43" s="6" t="s">
        <v>17</v>
      </c>
      <c r="D43" s="7">
        <v>53</v>
      </c>
      <c r="E43" s="7">
        <v>97</v>
      </c>
      <c r="F43" s="7">
        <v>71</v>
      </c>
      <c r="G43" s="7">
        <v>102</v>
      </c>
      <c r="H43" s="7">
        <v>78</v>
      </c>
      <c r="I43" s="8">
        <f t="shared" si="0"/>
        <v>401</v>
      </c>
    </row>
    <row r="44" spans="1:9" ht="12.75">
      <c r="A44" s="1"/>
      <c r="B44" s="4" t="s">
        <v>13</v>
      </c>
      <c r="C44" s="6"/>
      <c r="D44" s="7">
        <v>66</v>
      </c>
      <c r="E44" s="7">
        <v>58</v>
      </c>
      <c r="F44" s="7">
        <v>12</v>
      </c>
      <c r="G44" s="7">
        <v>169</v>
      </c>
      <c r="H44" s="7">
        <v>0</v>
      </c>
      <c r="I44" s="8">
        <f t="shared" si="0"/>
        <v>305</v>
      </c>
    </row>
    <row r="45" spans="1:9" ht="12.75">
      <c r="A45" s="1"/>
      <c r="B45" s="4" t="s">
        <v>14</v>
      </c>
      <c r="C45" s="6"/>
      <c r="D45" s="7">
        <v>252</v>
      </c>
      <c r="E45" s="7">
        <v>485</v>
      </c>
      <c r="F45" s="7">
        <v>493</v>
      </c>
      <c r="G45" s="7">
        <v>474</v>
      </c>
      <c r="H45" s="7">
        <v>375</v>
      </c>
      <c r="I45" s="8">
        <f t="shared" si="0"/>
        <v>2079</v>
      </c>
    </row>
    <row r="46" spans="1:9" ht="12.75">
      <c r="A46" s="1"/>
      <c r="B46" s="4" t="s">
        <v>55</v>
      </c>
      <c r="C46" s="6"/>
      <c r="D46" s="7">
        <v>10</v>
      </c>
      <c r="E46" s="7">
        <v>10</v>
      </c>
      <c r="F46" s="7">
        <v>10</v>
      </c>
      <c r="G46" s="7">
        <v>0</v>
      </c>
      <c r="H46" s="7">
        <v>0</v>
      </c>
      <c r="I46" s="8">
        <f t="shared" si="0"/>
        <v>30</v>
      </c>
    </row>
    <row r="47" spans="1:9" ht="12.75">
      <c r="A47" s="1"/>
      <c r="B47" s="4" t="s">
        <v>15</v>
      </c>
      <c r="C47" s="6"/>
      <c r="D47" s="7">
        <v>918</v>
      </c>
      <c r="E47" s="7">
        <v>1318</v>
      </c>
      <c r="F47" s="7">
        <v>1113</v>
      </c>
      <c r="G47" s="7">
        <v>1234</v>
      </c>
      <c r="H47" s="7">
        <v>1034</v>
      </c>
      <c r="I47" s="8">
        <f t="shared" si="0"/>
        <v>5617</v>
      </c>
    </row>
    <row r="48" spans="1:9" ht="12.75">
      <c r="A48" s="1"/>
      <c r="B48" s="4" t="s">
        <v>47</v>
      </c>
      <c r="C48" s="6"/>
      <c r="D48" s="7">
        <v>558</v>
      </c>
      <c r="E48" s="7">
        <v>629</v>
      </c>
      <c r="F48" s="7">
        <v>733</v>
      </c>
      <c r="G48" s="7">
        <v>778</v>
      </c>
      <c r="H48" s="7">
        <v>779</v>
      </c>
      <c r="I48" s="8">
        <f t="shared" si="0"/>
        <v>3477</v>
      </c>
    </row>
    <row r="49" spans="1:9" ht="12.75">
      <c r="A49" s="1"/>
      <c r="B49" s="4" t="s">
        <v>53</v>
      </c>
      <c r="C49" s="6"/>
      <c r="D49" s="7">
        <v>0</v>
      </c>
      <c r="E49" s="7">
        <v>0</v>
      </c>
      <c r="F49" s="7">
        <v>36</v>
      </c>
      <c r="G49" s="7">
        <v>10</v>
      </c>
      <c r="H49" s="7">
        <v>0</v>
      </c>
      <c r="I49" s="8">
        <f t="shared" si="0"/>
        <v>46</v>
      </c>
    </row>
    <row r="50" spans="1:9" ht="12.75">
      <c r="A50" s="1"/>
      <c r="B50" s="4" t="s">
        <v>62</v>
      </c>
      <c r="C50" s="6"/>
      <c r="D50" s="7">
        <v>0</v>
      </c>
      <c r="E50" s="7">
        <v>3</v>
      </c>
      <c r="F50" s="7">
        <v>3</v>
      </c>
      <c r="G50" s="7">
        <v>21</v>
      </c>
      <c r="H50" s="7">
        <v>0</v>
      </c>
      <c r="I50" s="8">
        <f t="shared" si="0"/>
        <v>27</v>
      </c>
    </row>
    <row r="51" spans="1:9" ht="12.75">
      <c r="A51" s="1"/>
      <c r="B51" s="11">
        <v>15.75</v>
      </c>
      <c r="C51" s="6"/>
      <c r="D51" s="7">
        <v>12</v>
      </c>
      <c r="E51" s="7">
        <v>10</v>
      </c>
      <c r="F51" s="7">
        <v>10</v>
      </c>
      <c r="G51" s="7">
        <v>3</v>
      </c>
      <c r="H51" s="7">
        <v>0</v>
      </c>
      <c r="I51" s="8">
        <f t="shared" si="0"/>
        <v>35</v>
      </c>
    </row>
    <row r="52" spans="1:9" ht="12.75">
      <c r="A52" s="1"/>
      <c r="B52" s="11">
        <v>13.8</v>
      </c>
      <c r="C52" s="6"/>
      <c r="D52" s="7">
        <v>6</v>
      </c>
      <c r="E52" s="7">
        <v>6</v>
      </c>
      <c r="F52" s="7">
        <v>12</v>
      </c>
      <c r="G52" s="7">
        <v>0</v>
      </c>
      <c r="H52" s="7">
        <v>0</v>
      </c>
      <c r="I52" s="8">
        <f t="shared" si="0"/>
        <v>24</v>
      </c>
    </row>
    <row r="53" spans="1:9" ht="12.75">
      <c r="A53" s="1"/>
      <c r="B53" s="4" t="s">
        <v>48</v>
      </c>
      <c r="C53" s="6"/>
      <c r="D53" s="7">
        <v>2479</v>
      </c>
      <c r="E53" s="7">
        <v>2918</v>
      </c>
      <c r="F53" s="7">
        <v>3113</v>
      </c>
      <c r="G53" s="7">
        <v>3500</v>
      </c>
      <c r="H53" s="7">
        <v>3415</v>
      </c>
      <c r="I53" s="8">
        <f t="shared" si="0"/>
        <v>15425</v>
      </c>
    </row>
    <row r="54" spans="1:9" ht="12.75">
      <c r="A54" s="1"/>
      <c r="B54" s="4" t="s">
        <v>54</v>
      </c>
      <c r="C54" s="6"/>
      <c r="D54" s="7">
        <v>118</v>
      </c>
      <c r="E54" s="7">
        <v>337</v>
      </c>
      <c r="F54" s="7">
        <v>267</v>
      </c>
      <c r="G54" s="7">
        <v>446</v>
      </c>
      <c r="H54" s="7">
        <v>0</v>
      </c>
      <c r="I54" s="8">
        <f t="shared" si="0"/>
        <v>1168</v>
      </c>
    </row>
    <row r="55" spans="1:9" ht="12.75">
      <c r="A55" s="1"/>
      <c r="B55" s="4" t="s">
        <v>58</v>
      </c>
      <c r="C55" s="6"/>
      <c r="D55" s="7">
        <v>3</v>
      </c>
      <c r="E55" s="7">
        <v>9</v>
      </c>
      <c r="F55" s="7">
        <v>8</v>
      </c>
      <c r="G55" s="7">
        <v>6</v>
      </c>
      <c r="H55" s="7">
        <v>0</v>
      </c>
      <c r="I55" s="8">
        <f t="shared" si="0"/>
        <v>26</v>
      </c>
    </row>
    <row r="56" spans="1:9" ht="12.75">
      <c r="A56" s="1"/>
      <c r="B56" s="12" t="s">
        <v>68</v>
      </c>
      <c r="C56" s="6"/>
      <c r="D56" s="7"/>
      <c r="E56" s="7"/>
      <c r="F56" s="7"/>
      <c r="G56" s="7"/>
      <c r="H56" s="7"/>
      <c r="I56" s="8"/>
    </row>
    <row r="57" spans="1:9" ht="12.75">
      <c r="A57" s="1"/>
      <c r="B57" s="4" t="s">
        <v>65</v>
      </c>
      <c r="C57" s="6" t="s">
        <v>17</v>
      </c>
      <c r="D57" s="7">
        <v>66</v>
      </c>
      <c r="E57" s="7">
        <v>130</v>
      </c>
      <c r="F57" s="7">
        <v>71</v>
      </c>
      <c r="G57" s="7">
        <v>174</v>
      </c>
      <c r="H57" s="7">
        <v>178</v>
      </c>
      <c r="I57" s="8">
        <f t="shared" si="0"/>
        <v>619</v>
      </c>
    </row>
    <row r="58" spans="1:9" ht="12.75">
      <c r="A58" s="1"/>
      <c r="B58" s="4" t="s">
        <v>13</v>
      </c>
      <c r="C58" s="6"/>
      <c r="D58" s="7">
        <v>90</v>
      </c>
      <c r="E58" s="7">
        <v>61</v>
      </c>
      <c r="F58" s="7">
        <v>1</v>
      </c>
      <c r="G58" s="7">
        <v>49</v>
      </c>
      <c r="H58" s="7">
        <v>1</v>
      </c>
      <c r="I58" s="8">
        <f t="shared" si="0"/>
        <v>202</v>
      </c>
    </row>
    <row r="59" spans="1:9" ht="12.75">
      <c r="A59" s="1"/>
      <c r="B59" s="4" t="s">
        <v>14</v>
      </c>
      <c r="C59" s="6"/>
      <c r="D59" s="7">
        <v>713</v>
      </c>
      <c r="E59" s="7">
        <v>1347</v>
      </c>
      <c r="F59" s="7">
        <v>1325</v>
      </c>
      <c r="G59" s="7">
        <v>984</v>
      </c>
      <c r="H59" s="7">
        <v>109</v>
      </c>
      <c r="I59" s="8">
        <f aca="true" t="shared" si="1" ref="I59:I122">SUM(D59:H59)</f>
        <v>4478</v>
      </c>
    </row>
    <row r="60" spans="1:9" ht="12.75">
      <c r="A60" s="1"/>
      <c r="B60" s="4" t="s">
        <v>55</v>
      </c>
      <c r="C60" s="6"/>
      <c r="D60" s="7">
        <v>13</v>
      </c>
      <c r="E60" s="7">
        <v>13</v>
      </c>
      <c r="F60" s="7">
        <v>13</v>
      </c>
      <c r="G60" s="7">
        <v>0</v>
      </c>
      <c r="H60" s="7">
        <v>0</v>
      </c>
      <c r="I60" s="8">
        <f t="shared" si="1"/>
        <v>39</v>
      </c>
    </row>
    <row r="61" spans="1:9" ht="12.75">
      <c r="A61" s="1"/>
      <c r="B61" s="4" t="s">
        <v>15</v>
      </c>
      <c r="C61" s="6"/>
      <c r="D61" s="7">
        <v>1377</v>
      </c>
      <c r="E61" s="7">
        <v>2236</v>
      </c>
      <c r="F61" s="7">
        <v>2054</v>
      </c>
      <c r="G61" s="7">
        <v>2081</v>
      </c>
      <c r="H61" s="7">
        <v>1570</v>
      </c>
      <c r="I61" s="8">
        <f t="shared" si="1"/>
        <v>9318</v>
      </c>
    </row>
    <row r="62" spans="1:9" ht="12.75">
      <c r="A62" s="1"/>
      <c r="B62" s="4" t="s">
        <v>47</v>
      </c>
      <c r="C62" s="6"/>
      <c r="D62" s="7">
        <v>642</v>
      </c>
      <c r="E62" s="7">
        <v>789</v>
      </c>
      <c r="F62" s="7">
        <v>944</v>
      </c>
      <c r="G62" s="7">
        <v>951</v>
      </c>
      <c r="H62" s="7">
        <v>962</v>
      </c>
      <c r="I62" s="8">
        <f t="shared" si="1"/>
        <v>4288</v>
      </c>
    </row>
    <row r="63" spans="1:9" ht="12.75">
      <c r="A63" s="1"/>
      <c r="B63" s="4" t="s">
        <v>53</v>
      </c>
      <c r="C63" s="6"/>
      <c r="D63" s="7">
        <v>112</v>
      </c>
      <c r="E63" s="7">
        <v>100</v>
      </c>
      <c r="F63" s="7">
        <v>157</v>
      </c>
      <c r="G63" s="7">
        <v>142</v>
      </c>
      <c r="H63" s="7">
        <v>0</v>
      </c>
      <c r="I63" s="8">
        <f t="shared" si="1"/>
        <v>511</v>
      </c>
    </row>
    <row r="64" spans="1:9" ht="12.75">
      <c r="A64" s="1"/>
      <c r="B64" s="4" t="s">
        <v>56</v>
      </c>
      <c r="C64" s="6"/>
      <c r="D64" s="7">
        <v>0</v>
      </c>
      <c r="E64" s="7">
        <v>22</v>
      </c>
      <c r="F64" s="7">
        <v>0</v>
      </c>
      <c r="G64" s="7">
        <v>159</v>
      </c>
      <c r="H64" s="7">
        <v>0</v>
      </c>
      <c r="I64" s="8">
        <f t="shared" si="1"/>
        <v>181</v>
      </c>
    </row>
    <row r="65" spans="1:9" ht="12.75">
      <c r="A65" s="1"/>
      <c r="B65" s="4" t="s">
        <v>60</v>
      </c>
      <c r="C65" s="6"/>
      <c r="D65" s="7">
        <v>6</v>
      </c>
      <c r="E65" s="7">
        <v>6</v>
      </c>
      <c r="F65" s="7">
        <v>6</v>
      </c>
      <c r="G65" s="7">
        <v>0</v>
      </c>
      <c r="H65" s="7">
        <v>0</v>
      </c>
      <c r="I65" s="8">
        <f t="shared" si="1"/>
        <v>18</v>
      </c>
    </row>
    <row r="66" spans="1:9" ht="12.75">
      <c r="A66" s="1"/>
      <c r="B66" s="4" t="s">
        <v>48</v>
      </c>
      <c r="C66" s="6"/>
      <c r="D66" s="7">
        <v>11171</v>
      </c>
      <c r="E66" s="7">
        <v>13572</v>
      </c>
      <c r="F66" s="7">
        <v>14185</v>
      </c>
      <c r="G66" s="7">
        <v>14581</v>
      </c>
      <c r="H66" s="7">
        <v>15367</v>
      </c>
      <c r="I66" s="8">
        <f t="shared" si="1"/>
        <v>68876</v>
      </c>
    </row>
    <row r="67" spans="1:9" ht="12.75">
      <c r="A67" s="1"/>
      <c r="B67" s="4" t="s">
        <v>54</v>
      </c>
      <c r="C67" s="6"/>
      <c r="D67" s="7">
        <v>226</v>
      </c>
      <c r="E67" s="7">
        <v>242</v>
      </c>
      <c r="F67" s="7">
        <v>989</v>
      </c>
      <c r="G67" s="7">
        <v>91</v>
      </c>
      <c r="H67" s="7">
        <v>0</v>
      </c>
      <c r="I67" s="8">
        <f t="shared" si="1"/>
        <v>1548</v>
      </c>
    </row>
    <row r="68" spans="1:9" ht="12.75">
      <c r="A68" s="1"/>
      <c r="B68" s="4" t="s">
        <v>63</v>
      </c>
      <c r="C68" s="6"/>
      <c r="D68" s="7">
        <v>2255</v>
      </c>
      <c r="E68" s="7">
        <v>2392</v>
      </c>
      <c r="F68" s="7">
        <v>2303</v>
      </c>
      <c r="G68" s="7">
        <v>4542</v>
      </c>
      <c r="H68" s="7">
        <v>0</v>
      </c>
      <c r="I68" s="8">
        <f t="shared" si="1"/>
        <v>11492</v>
      </c>
    </row>
    <row r="69" spans="1:9" ht="12.75">
      <c r="A69" s="1"/>
      <c r="B69" s="12" t="s">
        <v>67</v>
      </c>
      <c r="C69" s="6"/>
      <c r="D69" s="7"/>
      <c r="E69" s="7"/>
      <c r="F69" s="7"/>
      <c r="G69" s="7"/>
      <c r="H69" s="7"/>
      <c r="I69" s="8"/>
    </row>
    <row r="70" spans="1:9" ht="12.75">
      <c r="A70" s="1"/>
      <c r="B70" s="4" t="s">
        <v>65</v>
      </c>
      <c r="C70" s="6" t="s">
        <v>17</v>
      </c>
      <c r="D70" s="7">
        <v>102</v>
      </c>
      <c r="E70" s="7">
        <v>169</v>
      </c>
      <c r="F70" s="7">
        <v>78</v>
      </c>
      <c r="G70" s="7">
        <v>77</v>
      </c>
      <c r="H70" s="7">
        <v>21</v>
      </c>
      <c r="I70" s="8">
        <f t="shared" si="1"/>
        <v>447</v>
      </c>
    </row>
    <row r="71" spans="1:9" ht="12.75">
      <c r="A71" s="1"/>
      <c r="B71" s="4" t="s">
        <v>13</v>
      </c>
      <c r="C71" s="6"/>
      <c r="D71" s="7">
        <v>660</v>
      </c>
      <c r="E71" s="7">
        <v>109</v>
      </c>
      <c r="F71" s="7">
        <v>0</v>
      </c>
      <c r="G71" s="7">
        <v>115</v>
      </c>
      <c r="H71" s="7">
        <v>0</v>
      </c>
      <c r="I71" s="8">
        <f t="shared" si="1"/>
        <v>884</v>
      </c>
    </row>
    <row r="72" spans="1:9" ht="12.75">
      <c r="A72" s="1"/>
      <c r="B72" s="4" t="s">
        <v>14</v>
      </c>
      <c r="C72" s="6"/>
      <c r="D72" s="7">
        <v>625</v>
      </c>
      <c r="E72" s="7">
        <v>2515</v>
      </c>
      <c r="F72" s="7">
        <v>3368</v>
      </c>
      <c r="G72" s="7">
        <v>4444</v>
      </c>
      <c r="H72" s="7">
        <v>2486</v>
      </c>
      <c r="I72" s="8">
        <f t="shared" si="1"/>
        <v>13438</v>
      </c>
    </row>
    <row r="73" spans="1:9" ht="12.75">
      <c r="A73" s="1"/>
      <c r="B73" s="4" t="s">
        <v>15</v>
      </c>
      <c r="C73" s="6"/>
      <c r="D73" s="7">
        <v>750</v>
      </c>
      <c r="E73" s="7">
        <v>2014</v>
      </c>
      <c r="F73" s="7">
        <v>1865</v>
      </c>
      <c r="G73" s="7">
        <v>1794</v>
      </c>
      <c r="H73" s="7">
        <v>1384</v>
      </c>
      <c r="I73" s="8">
        <f t="shared" si="1"/>
        <v>7807</v>
      </c>
    </row>
    <row r="74" spans="1:9" ht="12.75">
      <c r="A74" s="1"/>
      <c r="B74" s="4" t="s">
        <v>47</v>
      </c>
      <c r="C74" s="6"/>
      <c r="D74" s="7">
        <v>18</v>
      </c>
      <c r="E74" s="7">
        <v>18</v>
      </c>
      <c r="F74" s="7">
        <v>38</v>
      </c>
      <c r="G74" s="7">
        <v>21</v>
      </c>
      <c r="H74" s="7">
        <v>21</v>
      </c>
      <c r="I74" s="8">
        <f t="shared" si="1"/>
        <v>116</v>
      </c>
    </row>
    <row r="75" spans="1:9" ht="12.75">
      <c r="A75" s="1"/>
      <c r="B75" s="4" t="s">
        <v>48</v>
      </c>
      <c r="C75" s="6"/>
      <c r="D75" s="7">
        <v>0</v>
      </c>
      <c r="E75" s="7">
        <v>27</v>
      </c>
      <c r="F75" s="7">
        <v>9</v>
      </c>
      <c r="G75" s="7">
        <v>0</v>
      </c>
      <c r="H75" s="7">
        <v>18</v>
      </c>
      <c r="I75" s="8">
        <f t="shared" si="1"/>
        <v>54</v>
      </c>
    </row>
    <row r="76" spans="1:9" ht="12.75">
      <c r="A76" s="1"/>
      <c r="B76" s="12" t="s">
        <v>64</v>
      </c>
      <c r="C76" s="6"/>
      <c r="D76" s="7"/>
      <c r="E76" s="7"/>
      <c r="F76" s="7"/>
      <c r="G76" s="7"/>
      <c r="H76" s="7"/>
      <c r="I76" s="8"/>
    </row>
    <row r="77" spans="1:9" ht="12.75">
      <c r="A77" s="1"/>
      <c r="B77" s="4" t="s">
        <v>65</v>
      </c>
      <c r="C77" s="6" t="s">
        <v>17</v>
      </c>
      <c r="D77" s="7">
        <v>38</v>
      </c>
      <c r="E77" s="7">
        <v>51</v>
      </c>
      <c r="F77" s="7">
        <v>25</v>
      </c>
      <c r="G77" s="7">
        <v>57</v>
      </c>
      <c r="H77" s="7">
        <v>54</v>
      </c>
      <c r="I77" s="8">
        <f t="shared" si="1"/>
        <v>225</v>
      </c>
    </row>
    <row r="78" spans="1:9" ht="12.75">
      <c r="A78" s="1"/>
      <c r="B78" s="4" t="s">
        <v>13</v>
      </c>
      <c r="C78" s="6"/>
      <c r="D78" s="7">
        <v>49</v>
      </c>
      <c r="E78" s="7">
        <v>30</v>
      </c>
      <c r="F78" s="7">
        <v>0</v>
      </c>
      <c r="G78" s="7">
        <v>46</v>
      </c>
      <c r="H78" s="7">
        <v>0</v>
      </c>
      <c r="I78" s="8">
        <f t="shared" si="1"/>
        <v>125</v>
      </c>
    </row>
    <row r="79" spans="1:9" ht="12.75">
      <c r="A79" s="1"/>
      <c r="B79" s="4" t="s">
        <v>14</v>
      </c>
      <c r="C79" s="6"/>
      <c r="D79" s="7">
        <v>245</v>
      </c>
      <c r="E79" s="7">
        <v>643</v>
      </c>
      <c r="F79" s="7">
        <v>905</v>
      </c>
      <c r="G79" s="7">
        <v>643</v>
      </c>
      <c r="H79" s="7">
        <v>806</v>
      </c>
      <c r="I79" s="8">
        <f t="shared" si="1"/>
        <v>3242</v>
      </c>
    </row>
    <row r="80" spans="1:9" ht="12.75">
      <c r="A80" s="1"/>
      <c r="B80" s="4" t="s">
        <v>15</v>
      </c>
      <c r="C80" s="6"/>
      <c r="D80" s="7">
        <v>1652</v>
      </c>
      <c r="E80" s="7">
        <v>2203</v>
      </c>
      <c r="F80" s="7">
        <v>2307</v>
      </c>
      <c r="G80" s="7">
        <v>2492</v>
      </c>
      <c r="H80" s="7">
        <v>2626</v>
      </c>
      <c r="I80" s="8">
        <f t="shared" si="1"/>
        <v>11280</v>
      </c>
    </row>
    <row r="81" spans="1:9" ht="12.75">
      <c r="A81" s="1"/>
      <c r="B81" s="4" t="s">
        <v>47</v>
      </c>
      <c r="C81" s="6"/>
      <c r="D81" s="7">
        <v>2101</v>
      </c>
      <c r="E81" s="7">
        <v>2357</v>
      </c>
      <c r="F81" s="7">
        <v>2655</v>
      </c>
      <c r="G81" s="7">
        <v>2901</v>
      </c>
      <c r="H81" s="7">
        <v>3110</v>
      </c>
      <c r="I81" s="8">
        <f t="shared" si="1"/>
        <v>13124</v>
      </c>
    </row>
    <row r="82" spans="1:9" ht="12.75">
      <c r="A82" s="1"/>
      <c r="B82" s="4" t="s">
        <v>48</v>
      </c>
      <c r="C82" s="6"/>
      <c r="D82" s="7">
        <v>33637</v>
      </c>
      <c r="E82" s="7">
        <v>42219</v>
      </c>
      <c r="F82" s="7">
        <v>45830</v>
      </c>
      <c r="G82" s="7">
        <v>81220</v>
      </c>
      <c r="H82" s="7">
        <v>134884</v>
      </c>
      <c r="I82" s="8">
        <f t="shared" si="1"/>
        <v>337790</v>
      </c>
    </row>
    <row r="83" spans="1:9" ht="12.75">
      <c r="A83" s="1"/>
      <c r="B83" s="12" t="s">
        <v>66</v>
      </c>
      <c r="C83" s="6"/>
      <c r="D83" s="7"/>
      <c r="E83" s="7"/>
      <c r="F83" s="7"/>
      <c r="G83" s="7"/>
      <c r="H83" s="7"/>
      <c r="I83" s="8">
        <f t="shared" si="1"/>
        <v>0</v>
      </c>
    </row>
    <row r="84" spans="1:9" ht="12.75">
      <c r="A84" s="1"/>
      <c r="B84" s="4" t="s">
        <v>72</v>
      </c>
      <c r="C84" s="6" t="s">
        <v>18</v>
      </c>
      <c r="D84" s="7">
        <v>145</v>
      </c>
      <c r="E84" s="7">
        <v>289</v>
      </c>
      <c r="F84" s="7">
        <v>158</v>
      </c>
      <c r="G84" s="7">
        <v>119</v>
      </c>
      <c r="H84" s="7">
        <v>411</v>
      </c>
      <c r="I84" s="8">
        <f t="shared" si="1"/>
        <v>1122</v>
      </c>
    </row>
    <row r="85" spans="1:9" ht="12.75">
      <c r="A85" s="1"/>
      <c r="B85" s="4" t="s">
        <v>76</v>
      </c>
      <c r="C85" s="6"/>
      <c r="D85" s="7">
        <v>120</v>
      </c>
      <c r="E85" s="7">
        <v>127</v>
      </c>
      <c r="F85" s="7">
        <v>57</v>
      </c>
      <c r="G85" s="7">
        <v>56</v>
      </c>
      <c r="H85" s="7">
        <v>64</v>
      </c>
      <c r="I85" s="8">
        <f t="shared" si="1"/>
        <v>424</v>
      </c>
    </row>
    <row r="86" spans="1:9" ht="12.75">
      <c r="A86" s="1"/>
      <c r="B86" s="4" t="s">
        <v>77</v>
      </c>
      <c r="C86" s="6"/>
      <c r="D86" s="7">
        <v>130</v>
      </c>
      <c r="E86" s="7">
        <v>125</v>
      </c>
      <c r="F86" s="7">
        <v>149</v>
      </c>
      <c r="G86" s="7">
        <v>190</v>
      </c>
      <c r="H86" s="7">
        <v>106</v>
      </c>
      <c r="I86" s="8">
        <f t="shared" si="1"/>
        <v>700</v>
      </c>
    </row>
    <row r="87" spans="1:9" ht="12.75">
      <c r="A87" s="1"/>
      <c r="B87" s="4" t="s">
        <v>78</v>
      </c>
      <c r="C87" s="6"/>
      <c r="D87" s="7">
        <v>0</v>
      </c>
      <c r="E87" s="7">
        <v>27</v>
      </c>
      <c r="F87" s="7">
        <v>29</v>
      </c>
      <c r="G87" s="7">
        <v>8</v>
      </c>
      <c r="H87" s="7">
        <v>3</v>
      </c>
      <c r="I87" s="8">
        <f t="shared" si="1"/>
        <v>67</v>
      </c>
    </row>
    <row r="88" spans="1:9" ht="12.75">
      <c r="A88" s="1"/>
      <c r="B88" s="4" t="s">
        <v>79</v>
      </c>
      <c r="C88" s="6"/>
      <c r="D88" s="7">
        <v>139</v>
      </c>
      <c r="E88" s="7">
        <v>231</v>
      </c>
      <c r="F88" s="7">
        <v>310</v>
      </c>
      <c r="G88" s="7">
        <v>361</v>
      </c>
      <c r="H88" s="7">
        <v>284</v>
      </c>
      <c r="I88" s="8">
        <f t="shared" si="1"/>
        <v>1325</v>
      </c>
    </row>
    <row r="89" spans="1:9" ht="12.75">
      <c r="A89" s="1"/>
      <c r="B89" s="4" t="s">
        <v>73</v>
      </c>
      <c r="C89" s="6"/>
      <c r="D89" s="7">
        <v>1214</v>
      </c>
      <c r="E89" s="7">
        <v>1656</v>
      </c>
      <c r="F89" s="7">
        <v>2570</v>
      </c>
      <c r="G89" s="7">
        <v>2316</v>
      </c>
      <c r="H89" s="7">
        <v>1081</v>
      </c>
      <c r="I89" s="8">
        <f t="shared" si="1"/>
        <v>8837</v>
      </c>
    </row>
    <row r="90" spans="1:9" ht="12.75">
      <c r="A90" s="1"/>
      <c r="B90" s="4" t="s">
        <v>74</v>
      </c>
      <c r="C90" s="6"/>
      <c r="D90" s="7">
        <v>43</v>
      </c>
      <c r="E90" s="7">
        <v>40</v>
      </c>
      <c r="F90" s="7">
        <v>45</v>
      </c>
      <c r="G90" s="7">
        <v>60</v>
      </c>
      <c r="H90" s="7">
        <v>0</v>
      </c>
      <c r="I90" s="8">
        <f t="shared" si="1"/>
        <v>188</v>
      </c>
    </row>
    <row r="91" spans="1:9" ht="12.75">
      <c r="A91" s="1"/>
      <c r="B91" s="4" t="s">
        <v>75</v>
      </c>
      <c r="C91" s="6"/>
      <c r="D91" s="7">
        <v>24</v>
      </c>
      <c r="E91" s="7">
        <v>36</v>
      </c>
      <c r="F91" s="7">
        <v>42</v>
      </c>
      <c r="G91" s="7">
        <v>47</v>
      </c>
      <c r="H91" s="7">
        <v>0</v>
      </c>
      <c r="I91" s="8">
        <f t="shared" si="1"/>
        <v>149</v>
      </c>
    </row>
    <row r="92" spans="1:9" ht="12.75" customHeight="1">
      <c r="A92" s="1"/>
      <c r="B92" s="12" t="s">
        <v>82</v>
      </c>
      <c r="C92" s="6"/>
      <c r="D92" s="7"/>
      <c r="E92" s="7"/>
      <c r="F92" s="7"/>
      <c r="G92" s="7"/>
      <c r="H92" s="7"/>
      <c r="I92" s="8"/>
    </row>
    <row r="93" spans="1:9" s="26" customFormat="1" ht="12.75" customHeight="1">
      <c r="A93" s="21"/>
      <c r="B93" s="22" t="s">
        <v>80</v>
      </c>
      <c r="C93" s="23" t="s">
        <v>43</v>
      </c>
      <c r="D93" s="24">
        <v>63</v>
      </c>
      <c r="E93" s="24">
        <v>43</v>
      </c>
      <c r="F93" s="24">
        <v>135</v>
      </c>
      <c r="G93" s="24">
        <v>85</v>
      </c>
      <c r="H93" s="24">
        <v>34</v>
      </c>
      <c r="I93" s="8">
        <f t="shared" si="1"/>
        <v>360</v>
      </c>
    </row>
    <row r="94" spans="1:9" s="26" customFormat="1" ht="12.75" customHeight="1">
      <c r="A94" s="21"/>
      <c r="B94" s="22" t="s">
        <v>15</v>
      </c>
      <c r="C94" s="23"/>
      <c r="D94" s="24">
        <v>584</v>
      </c>
      <c r="E94" s="24">
        <v>1131</v>
      </c>
      <c r="F94" s="24">
        <v>762</v>
      </c>
      <c r="G94" s="24">
        <v>206</v>
      </c>
      <c r="H94" s="24">
        <v>125</v>
      </c>
      <c r="I94" s="25">
        <f t="shared" si="1"/>
        <v>2808</v>
      </c>
    </row>
    <row r="95" spans="1:9" s="26" customFormat="1" ht="12.75" customHeight="1">
      <c r="A95" s="21"/>
      <c r="B95" s="22" t="s">
        <v>81</v>
      </c>
      <c r="C95" s="23"/>
      <c r="D95" s="24">
        <v>984</v>
      </c>
      <c r="E95" s="24">
        <v>1726</v>
      </c>
      <c r="F95" s="24">
        <v>1360</v>
      </c>
      <c r="G95" s="24">
        <v>933</v>
      </c>
      <c r="H95" s="24">
        <v>333</v>
      </c>
      <c r="I95" s="25">
        <f t="shared" si="1"/>
        <v>5336</v>
      </c>
    </row>
    <row r="96" spans="1:9" s="26" customFormat="1" ht="12.75" customHeight="1">
      <c r="A96" s="21"/>
      <c r="B96" s="12" t="s">
        <v>87</v>
      </c>
      <c r="C96" s="23"/>
      <c r="D96" s="24"/>
      <c r="E96" s="24"/>
      <c r="F96" s="24"/>
      <c r="G96" s="24"/>
      <c r="H96" s="24"/>
      <c r="I96" s="25"/>
    </row>
    <row r="97" spans="1:9" ht="12.75">
      <c r="A97" s="1"/>
      <c r="B97" s="4" t="s">
        <v>84</v>
      </c>
      <c r="C97" s="6" t="s">
        <v>43</v>
      </c>
      <c r="D97" s="7">
        <v>27182</v>
      </c>
      <c r="E97" s="7">
        <v>35402</v>
      </c>
      <c r="F97" s="7">
        <v>40570</v>
      </c>
      <c r="G97" s="7">
        <v>32185</v>
      </c>
      <c r="H97" s="7">
        <v>27471</v>
      </c>
      <c r="I97" s="8">
        <f>SUM(D97:H97)</f>
        <v>162810</v>
      </c>
    </row>
    <row r="98" spans="1:9" ht="12.75">
      <c r="A98" s="1"/>
      <c r="B98" s="4" t="s">
        <v>83</v>
      </c>
      <c r="C98" s="6" t="s">
        <v>43</v>
      </c>
      <c r="D98" s="7">
        <v>2747</v>
      </c>
      <c r="E98" s="7">
        <v>3710</v>
      </c>
      <c r="F98" s="7">
        <v>3597</v>
      </c>
      <c r="G98" s="7">
        <v>2634</v>
      </c>
      <c r="H98" s="7">
        <v>3498</v>
      </c>
      <c r="I98" s="8">
        <f>SUM(D98:H98)</f>
        <v>16186</v>
      </c>
    </row>
    <row r="99" spans="1:9" ht="38.25">
      <c r="A99" s="1"/>
      <c r="B99" s="4" t="s">
        <v>44</v>
      </c>
      <c r="C99" s="6" t="s">
        <v>43</v>
      </c>
      <c r="D99" s="7">
        <v>2195</v>
      </c>
      <c r="E99" s="7">
        <v>1505</v>
      </c>
      <c r="F99" s="7">
        <v>1486</v>
      </c>
      <c r="G99" s="7">
        <v>1353</v>
      </c>
      <c r="H99" s="7">
        <v>1158</v>
      </c>
      <c r="I99" s="8">
        <f>SUM(D99:H99)</f>
        <v>7697</v>
      </c>
    </row>
    <row r="100" spans="1:9" ht="25.5">
      <c r="A100" s="1"/>
      <c r="B100" s="4" t="s">
        <v>45</v>
      </c>
      <c r="C100" s="6" t="s">
        <v>43</v>
      </c>
      <c r="D100" s="7">
        <v>871</v>
      </c>
      <c r="E100" s="7">
        <v>1638</v>
      </c>
      <c r="F100" s="7">
        <v>1622</v>
      </c>
      <c r="G100" s="7">
        <v>1095</v>
      </c>
      <c r="H100" s="7">
        <v>1181</v>
      </c>
      <c r="I100" s="8">
        <f>SUM(D100:H100)</f>
        <v>6407</v>
      </c>
    </row>
    <row r="101" spans="1:9" ht="12.75" customHeight="1">
      <c r="A101" s="1"/>
      <c r="B101" s="12" t="s">
        <v>90</v>
      </c>
      <c r="C101" s="6"/>
      <c r="D101" s="7"/>
      <c r="E101" s="7"/>
      <c r="F101" s="7"/>
      <c r="G101" s="7"/>
      <c r="H101" s="7"/>
      <c r="I101" s="8"/>
    </row>
    <row r="102" spans="1:9" ht="63.75">
      <c r="A102" s="1"/>
      <c r="B102" s="22" t="s">
        <v>91</v>
      </c>
      <c r="C102" s="6" t="s">
        <v>19</v>
      </c>
      <c r="D102" s="7">
        <v>120</v>
      </c>
      <c r="E102" s="7">
        <v>118</v>
      </c>
      <c r="F102" s="7">
        <v>1270</v>
      </c>
      <c r="G102" s="7">
        <v>1230</v>
      </c>
      <c r="H102" s="7">
        <v>0</v>
      </c>
      <c r="I102" s="8">
        <f>SUM(D102:H102)</f>
        <v>2738</v>
      </c>
    </row>
    <row r="103" spans="1:9" ht="12.75">
      <c r="A103" s="1"/>
      <c r="B103" s="4" t="s">
        <v>46</v>
      </c>
      <c r="C103" s="6" t="s">
        <v>19</v>
      </c>
      <c r="D103" s="7">
        <v>1599</v>
      </c>
      <c r="E103" s="7">
        <v>2091</v>
      </c>
      <c r="F103" s="7">
        <v>2274</v>
      </c>
      <c r="G103" s="7">
        <v>2203</v>
      </c>
      <c r="H103" s="7">
        <v>2630</v>
      </c>
      <c r="I103" s="8">
        <f t="shared" si="1"/>
        <v>10797</v>
      </c>
    </row>
    <row r="104" spans="1:9" ht="12.75">
      <c r="A104" s="1"/>
      <c r="B104" s="4" t="s">
        <v>20</v>
      </c>
      <c r="C104" s="6" t="s">
        <v>19</v>
      </c>
      <c r="D104" s="7">
        <v>1488</v>
      </c>
      <c r="E104" s="7">
        <v>2144</v>
      </c>
      <c r="F104" s="7">
        <v>2675</v>
      </c>
      <c r="G104" s="7">
        <v>2727</v>
      </c>
      <c r="H104" s="7">
        <v>2316</v>
      </c>
      <c r="I104" s="8">
        <f t="shared" si="1"/>
        <v>11350</v>
      </c>
    </row>
    <row r="105" spans="1:9" ht="12.75">
      <c r="A105" s="1"/>
      <c r="B105" s="4" t="s">
        <v>21</v>
      </c>
      <c r="C105" s="6" t="s">
        <v>19</v>
      </c>
      <c r="D105" s="7">
        <v>283</v>
      </c>
      <c r="E105" s="7">
        <v>430</v>
      </c>
      <c r="F105" s="7">
        <v>472</v>
      </c>
      <c r="G105" s="7">
        <v>316</v>
      </c>
      <c r="H105" s="7">
        <v>418</v>
      </c>
      <c r="I105" s="8">
        <f t="shared" si="1"/>
        <v>1919</v>
      </c>
    </row>
    <row r="106" spans="1:9" ht="15" customHeight="1">
      <c r="A106" s="1"/>
      <c r="B106" s="4" t="s">
        <v>85</v>
      </c>
      <c r="C106" s="6" t="s">
        <v>19</v>
      </c>
      <c r="D106" s="7">
        <v>36</v>
      </c>
      <c r="E106" s="7">
        <v>89</v>
      </c>
      <c r="F106" s="7">
        <v>77</v>
      </c>
      <c r="G106" s="7">
        <v>114</v>
      </c>
      <c r="H106" s="7">
        <v>122</v>
      </c>
      <c r="I106" s="8">
        <f t="shared" si="1"/>
        <v>438</v>
      </c>
    </row>
    <row r="107" spans="1:9" ht="12.75">
      <c r="A107" s="1"/>
      <c r="B107" s="4" t="s">
        <v>22</v>
      </c>
      <c r="C107" s="6" t="s">
        <v>17</v>
      </c>
      <c r="D107" s="7">
        <v>272</v>
      </c>
      <c r="E107" s="7">
        <v>483</v>
      </c>
      <c r="F107" s="7">
        <v>1039</v>
      </c>
      <c r="G107" s="7">
        <v>395</v>
      </c>
      <c r="H107" s="7">
        <v>803</v>
      </c>
      <c r="I107" s="8">
        <f t="shared" si="1"/>
        <v>2992</v>
      </c>
    </row>
    <row r="108" spans="1:9" ht="12.75">
      <c r="A108" s="1"/>
      <c r="B108" s="12" t="s">
        <v>86</v>
      </c>
      <c r="C108" s="6"/>
      <c r="D108" s="7"/>
      <c r="E108" s="7"/>
      <c r="F108" s="7"/>
      <c r="G108" s="7"/>
      <c r="H108" s="7"/>
      <c r="I108" s="8"/>
    </row>
    <row r="109" spans="1:9" ht="25.5">
      <c r="A109" s="1"/>
      <c r="B109" s="4" t="s">
        <v>23</v>
      </c>
      <c r="C109" s="6" t="s">
        <v>19</v>
      </c>
      <c r="D109" s="7">
        <v>273</v>
      </c>
      <c r="E109" s="7">
        <v>337</v>
      </c>
      <c r="F109" s="7">
        <v>373</v>
      </c>
      <c r="G109" s="7">
        <v>268</v>
      </c>
      <c r="H109" s="7">
        <v>342</v>
      </c>
      <c r="I109" s="8">
        <f t="shared" si="1"/>
        <v>1593</v>
      </c>
    </row>
    <row r="110" spans="1:9" ht="12.75">
      <c r="A110" s="1"/>
      <c r="B110" s="4" t="s">
        <v>24</v>
      </c>
      <c r="C110" s="6" t="s">
        <v>19</v>
      </c>
      <c r="D110" s="7">
        <v>317</v>
      </c>
      <c r="E110" s="7">
        <v>378</v>
      </c>
      <c r="F110" s="7">
        <v>387</v>
      </c>
      <c r="G110" s="7">
        <v>277</v>
      </c>
      <c r="H110" s="7">
        <v>325</v>
      </c>
      <c r="I110" s="8">
        <f t="shared" si="1"/>
        <v>1684</v>
      </c>
    </row>
    <row r="111" spans="1:9" ht="12.75">
      <c r="A111" s="1"/>
      <c r="B111" s="12" t="s">
        <v>49</v>
      </c>
      <c r="C111" s="6"/>
      <c r="D111" s="7"/>
      <c r="E111" s="7"/>
      <c r="F111" s="7"/>
      <c r="G111" s="7"/>
      <c r="H111" s="7"/>
      <c r="I111" s="8">
        <f t="shared" si="1"/>
        <v>0</v>
      </c>
    </row>
    <row r="112" spans="1:9" ht="38.25">
      <c r="A112" s="1"/>
      <c r="B112" s="22" t="s">
        <v>88</v>
      </c>
      <c r="C112" s="6" t="s">
        <v>12</v>
      </c>
      <c r="D112" s="7">
        <v>75</v>
      </c>
      <c r="E112" s="7">
        <v>75</v>
      </c>
      <c r="F112" s="7">
        <v>220</v>
      </c>
      <c r="G112" s="7">
        <v>102</v>
      </c>
      <c r="H112" s="7">
        <v>0</v>
      </c>
      <c r="I112" s="8">
        <f t="shared" si="1"/>
        <v>472</v>
      </c>
    </row>
    <row r="113" spans="1:9" ht="12.75">
      <c r="A113" s="1"/>
      <c r="B113" s="4" t="s">
        <v>25</v>
      </c>
      <c r="C113" s="6" t="s">
        <v>12</v>
      </c>
      <c r="D113" s="7">
        <v>1880</v>
      </c>
      <c r="E113" s="7">
        <v>2716</v>
      </c>
      <c r="F113" s="7">
        <v>3287</v>
      </c>
      <c r="G113" s="7">
        <v>1029</v>
      </c>
      <c r="H113" s="7">
        <v>819</v>
      </c>
      <c r="I113" s="8">
        <f t="shared" si="1"/>
        <v>9731</v>
      </c>
    </row>
    <row r="114" spans="1:9" ht="25.5">
      <c r="A114" s="1"/>
      <c r="B114" s="4" t="s">
        <v>26</v>
      </c>
      <c r="C114" s="6" t="s">
        <v>12</v>
      </c>
      <c r="D114" s="7">
        <v>805</v>
      </c>
      <c r="E114" s="7">
        <v>1644</v>
      </c>
      <c r="F114" s="7">
        <v>1380</v>
      </c>
      <c r="G114" s="7">
        <v>819</v>
      </c>
      <c r="H114" s="7">
        <v>489</v>
      </c>
      <c r="I114" s="8">
        <f t="shared" si="1"/>
        <v>5137</v>
      </c>
    </row>
    <row r="115" spans="1:9" ht="12.75">
      <c r="A115" s="1"/>
      <c r="B115" s="12" t="s">
        <v>50</v>
      </c>
      <c r="C115" s="6"/>
      <c r="D115" s="7"/>
      <c r="E115" s="7"/>
      <c r="F115" s="7"/>
      <c r="G115" s="7"/>
      <c r="H115" s="7"/>
      <c r="I115" s="8">
        <f t="shared" si="1"/>
        <v>0</v>
      </c>
    </row>
    <row r="116" spans="1:9" ht="25.5">
      <c r="A116" s="1"/>
      <c r="B116" s="22" t="s">
        <v>89</v>
      </c>
      <c r="C116" s="6" t="s">
        <v>12</v>
      </c>
      <c r="D116" s="7">
        <v>20</v>
      </c>
      <c r="E116" s="7">
        <v>862</v>
      </c>
      <c r="F116" s="7">
        <v>38</v>
      </c>
      <c r="G116" s="7">
        <v>32</v>
      </c>
      <c r="H116" s="7">
        <v>0</v>
      </c>
      <c r="I116" s="8">
        <f t="shared" si="1"/>
        <v>952</v>
      </c>
    </row>
    <row r="117" spans="1:9" ht="38.25">
      <c r="A117" s="1"/>
      <c r="B117" s="4" t="s">
        <v>27</v>
      </c>
      <c r="C117" s="6" t="s">
        <v>12</v>
      </c>
      <c r="D117" s="7">
        <v>223</v>
      </c>
      <c r="E117" s="7">
        <v>293</v>
      </c>
      <c r="F117" s="7">
        <v>634</v>
      </c>
      <c r="G117" s="7">
        <v>522</v>
      </c>
      <c r="H117" s="7">
        <v>760</v>
      </c>
      <c r="I117" s="8">
        <f t="shared" si="1"/>
        <v>2432</v>
      </c>
    </row>
    <row r="118" spans="1:9" ht="12.75">
      <c r="A118" s="1"/>
      <c r="B118" s="12" t="s">
        <v>28</v>
      </c>
      <c r="C118" s="6"/>
      <c r="D118" s="7"/>
      <c r="E118" s="7"/>
      <c r="F118" s="7"/>
      <c r="G118" s="7"/>
      <c r="H118" s="7"/>
      <c r="I118" s="8">
        <f t="shared" si="1"/>
        <v>0</v>
      </c>
    </row>
    <row r="119" spans="1:9" ht="25.5">
      <c r="A119" s="1"/>
      <c r="B119" s="4" t="s">
        <v>29</v>
      </c>
      <c r="C119" s="6" t="s">
        <v>19</v>
      </c>
      <c r="D119" s="7">
        <v>155</v>
      </c>
      <c r="E119" s="7">
        <v>217</v>
      </c>
      <c r="F119" s="7">
        <v>232</v>
      </c>
      <c r="G119" s="7">
        <v>155</v>
      </c>
      <c r="H119" s="7">
        <v>317</v>
      </c>
      <c r="I119" s="8">
        <f t="shared" si="1"/>
        <v>1076</v>
      </c>
    </row>
    <row r="120" spans="1:9" ht="25.5">
      <c r="A120" s="1"/>
      <c r="B120" s="4" t="s">
        <v>30</v>
      </c>
      <c r="C120" s="6" t="s">
        <v>19</v>
      </c>
      <c r="D120" s="7">
        <v>177</v>
      </c>
      <c r="E120" s="7">
        <v>454</v>
      </c>
      <c r="F120" s="7">
        <v>624</v>
      </c>
      <c r="G120" s="7">
        <v>445</v>
      </c>
      <c r="H120" s="7">
        <v>403</v>
      </c>
      <c r="I120" s="8">
        <f t="shared" si="1"/>
        <v>2103</v>
      </c>
    </row>
    <row r="121" spans="1:9" ht="12.75">
      <c r="A121" s="1"/>
      <c r="B121" s="4" t="s">
        <v>31</v>
      </c>
      <c r="C121" s="6" t="s">
        <v>19</v>
      </c>
      <c r="D121" s="7">
        <v>268</v>
      </c>
      <c r="E121" s="7">
        <v>496</v>
      </c>
      <c r="F121" s="7">
        <v>710</v>
      </c>
      <c r="G121" s="7">
        <v>569</v>
      </c>
      <c r="H121" s="7">
        <v>526</v>
      </c>
      <c r="I121" s="8">
        <f t="shared" si="1"/>
        <v>2569</v>
      </c>
    </row>
    <row r="122" spans="1:9" ht="25.5">
      <c r="A122" s="1"/>
      <c r="B122" s="4" t="s">
        <v>32</v>
      </c>
      <c r="C122" s="6" t="s">
        <v>19</v>
      </c>
      <c r="D122" s="7">
        <v>47</v>
      </c>
      <c r="E122" s="7">
        <v>260</v>
      </c>
      <c r="F122" s="7">
        <v>297</v>
      </c>
      <c r="G122" s="7">
        <v>173</v>
      </c>
      <c r="H122" s="7">
        <v>142</v>
      </c>
      <c r="I122" s="8">
        <f t="shared" si="1"/>
        <v>919</v>
      </c>
    </row>
    <row r="123" spans="1:9" ht="38.25">
      <c r="A123" s="1"/>
      <c r="B123" s="22" t="s">
        <v>33</v>
      </c>
      <c r="C123" s="6" t="s">
        <v>19</v>
      </c>
      <c r="D123" s="7">
        <v>106</v>
      </c>
      <c r="E123" s="7">
        <v>174</v>
      </c>
      <c r="F123" s="7">
        <v>322</v>
      </c>
      <c r="G123" s="7">
        <v>206</v>
      </c>
      <c r="H123" s="7">
        <v>178</v>
      </c>
      <c r="I123" s="8">
        <f aca="true" t="shared" si="2" ref="I123:I133">SUM(D123:H123)</f>
        <v>986</v>
      </c>
    </row>
    <row r="124" spans="1:9" ht="12.75">
      <c r="A124" s="1"/>
      <c r="B124" s="4" t="s">
        <v>34</v>
      </c>
      <c r="C124" s="6" t="s">
        <v>16</v>
      </c>
      <c r="D124" s="7">
        <v>728</v>
      </c>
      <c r="E124" s="7">
        <v>1032</v>
      </c>
      <c r="F124" s="7">
        <v>1584</v>
      </c>
      <c r="G124" s="7">
        <v>934</v>
      </c>
      <c r="H124" s="7">
        <v>1302</v>
      </c>
      <c r="I124" s="8">
        <f t="shared" si="2"/>
        <v>5580</v>
      </c>
    </row>
    <row r="125" spans="1:9" ht="12.75">
      <c r="A125" s="1"/>
      <c r="B125" s="4" t="s">
        <v>35</v>
      </c>
      <c r="C125" s="6" t="s">
        <v>16</v>
      </c>
      <c r="D125" s="7">
        <v>454</v>
      </c>
      <c r="E125" s="7">
        <v>768</v>
      </c>
      <c r="F125" s="7">
        <v>1331</v>
      </c>
      <c r="G125" s="7">
        <v>651</v>
      </c>
      <c r="H125" s="7">
        <v>1108</v>
      </c>
      <c r="I125" s="8">
        <f t="shared" si="2"/>
        <v>4312</v>
      </c>
    </row>
    <row r="126" spans="1:9" ht="25.5">
      <c r="A126" s="1"/>
      <c r="B126" s="4" t="s">
        <v>36</v>
      </c>
      <c r="C126" s="6" t="s">
        <v>17</v>
      </c>
      <c r="D126" s="7">
        <v>440</v>
      </c>
      <c r="E126" s="7">
        <v>503</v>
      </c>
      <c r="F126" s="7">
        <v>1226</v>
      </c>
      <c r="G126" s="7">
        <v>548</v>
      </c>
      <c r="H126" s="7">
        <v>876</v>
      </c>
      <c r="I126" s="8">
        <f t="shared" si="2"/>
        <v>3593</v>
      </c>
    </row>
    <row r="127" spans="1:9" ht="12.75">
      <c r="A127" s="1"/>
      <c r="B127" s="4" t="s">
        <v>37</v>
      </c>
      <c r="C127" s="6" t="s">
        <v>12</v>
      </c>
      <c r="D127" s="7">
        <v>215</v>
      </c>
      <c r="E127" s="7">
        <v>1057</v>
      </c>
      <c r="F127" s="7">
        <v>181</v>
      </c>
      <c r="G127" s="7">
        <v>72</v>
      </c>
      <c r="H127" s="7">
        <v>280</v>
      </c>
      <c r="I127" s="8">
        <f t="shared" si="2"/>
        <v>1805</v>
      </c>
    </row>
    <row r="128" spans="1:9" ht="12.75">
      <c r="A128" s="1"/>
      <c r="B128" s="4" t="s">
        <v>94</v>
      </c>
      <c r="C128" s="6" t="s">
        <v>93</v>
      </c>
      <c r="D128" s="7">
        <v>2</v>
      </c>
      <c r="E128" s="7">
        <v>4</v>
      </c>
      <c r="F128" s="7">
        <v>4</v>
      </c>
      <c r="G128" s="7">
        <v>18</v>
      </c>
      <c r="H128" s="7">
        <v>0</v>
      </c>
      <c r="I128" s="8">
        <f t="shared" si="2"/>
        <v>28</v>
      </c>
    </row>
    <row r="129" spans="1:9" ht="38.25">
      <c r="A129" s="1"/>
      <c r="B129" s="4" t="s">
        <v>92</v>
      </c>
      <c r="C129" s="6" t="s">
        <v>93</v>
      </c>
      <c r="D129" s="7">
        <v>20</v>
      </c>
      <c r="E129" s="7">
        <v>40</v>
      </c>
      <c r="F129" s="7">
        <v>100</v>
      </c>
      <c r="G129" s="7">
        <v>130</v>
      </c>
      <c r="H129" s="7">
        <v>0</v>
      </c>
      <c r="I129" s="8">
        <f t="shared" si="2"/>
        <v>290</v>
      </c>
    </row>
    <row r="130" spans="1:9" ht="12.75">
      <c r="A130" s="1"/>
      <c r="B130" s="4" t="s">
        <v>38</v>
      </c>
      <c r="C130" s="6" t="s">
        <v>17</v>
      </c>
      <c r="D130" s="7">
        <v>68</v>
      </c>
      <c r="E130" s="7">
        <v>110</v>
      </c>
      <c r="F130" s="7">
        <v>198</v>
      </c>
      <c r="G130" s="7">
        <v>109</v>
      </c>
      <c r="H130" s="7">
        <v>248</v>
      </c>
      <c r="I130" s="8">
        <f t="shared" si="2"/>
        <v>733</v>
      </c>
    </row>
    <row r="131" spans="1:9" ht="25.5">
      <c r="A131" s="1"/>
      <c r="B131" s="4" t="s">
        <v>39</v>
      </c>
      <c r="C131" s="6" t="s">
        <v>17</v>
      </c>
      <c r="D131" s="7">
        <v>93</v>
      </c>
      <c r="E131" s="7">
        <v>174</v>
      </c>
      <c r="F131" s="7">
        <v>268</v>
      </c>
      <c r="G131" s="7">
        <v>149</v>
      </c>
      <c r="H131" s="7">
        <v>155</v>
      </c>
      <c r="I131" s="8">
        <f t="shared" si="2"/>
        <v>839</v>
      </c>
    </row>
    <row r="132" spans="1:9" ht="38.25">
      <c r="A132" s="1"/>
      <c r="B132" s="4" t="s">
        <v>40</v>
      </c>
      <c r="C132" s="6" t="s">
        <v>17</v>
      </c>
      <c r="D132" s="7">
        <v>86</v>
      </c>
      <c r="E132" s="7">
        <v>170</v>
      </c>
      <c r="F132" s="7">
        <v>212</v>
      </c>
      <c r="G132" s="7">
        <v>218</v>
      </c>
      <c r="H132" s="7">
        <v>120</v>
      </c>
      <c r="I132" s="8">
        <f t="shared" si="2"/>
        <v>806</v>
      </c>
    </row>
    <row r="133" spans="1:9" ht="25.5">
      <c r="A133" s="1"/>
      <c r="B133" s="4" t="s">
        <v>41</v>
      </c>
      <c r="C133" s="6" t="s">
        <v>19</v>
      </c>
      <c r="D133" s="7">
        <v>127</v>
      </c>
      <c r="E133" s="7">
        <v>174</v>
      </c>
      <c r="F133" s="7">
        <v>239</v>
      </c>
      <c r="G133" s="7">
        <v>176</v>
      </c>
      <c r="H133" s="7">
        <v>220</v>
      </c>
      <c r="I133" s="8">
        <f t="shared" si="2"/>
        <v>936</v>
      </c>
    </row>
  </sheetData>
  <mergeCells count="6">
    <mergeCell ref="I3:I4"/>
    <mergeCell ref="A1:I1"/>
    <mergeCell ref="A3:A4"/>
    <mergeCell ref="B3:B4"/>
    <mergeCell ref="C3:C4"/>
    <mergeCell ref="D3:H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FSK 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Shmyrin_SV</dc:creator>
  <cp:keywords/>
  <dc:description/>
  <cp:lastModifiedBy>Zhuravlev_AN</cp:lastModifiedBy>
  <cp:lastPrinted>2007-05-22T08:52:23Z</cp:lastPrinted>
  <dcterms:created xsi:type="dcterms:W3CDTF">2007-05-10T10:14:46Z</dcterms:created>
  <dcterms:modified xsi:type="dcterms:W3CDTF">2007-06-01T14:37:10Z</dcterms:modified>
  <cp:category/>
  <cp:version/>
  <cp:contentType/>
  <cp:contentStatus/>
</cp:coreProperties>
</file>